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15" windowHeight="6375" activeTab="0"/>
  </bookViews>
  <sheets>
    <sheet name="budget wk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<sst xmlns="http://schemas.openxmlformats.org/spreadsheetml/2006/main" count="47" uniqueCount="41">
  <si>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Toy Shop</t>
  </si>
  <si>
    <t>Campus Beauty</t>
  </si>
  <si>
    <t>Drug &amp; Alcohol Prevention</t>
  </si>
  <si>
    <t>Hospitality</t>
  </si>
  <si>
    <t>Library</t>
  </si>
  <si>
    <t>Parent Education</t>
  </si>
  <si>
    <t>Helping Hands</t>
  </si>
  <si>
    <t>WEB support</t>
  </si>
  <si>
    <t>Insurance</t>
  </si>
  <si>
    <t>International Day</t>
  </si>
  <si>
    <t>Net Income</t>
  </si>
  <si>
    <t>Total Expenses</t>
  </si>
  <si>
    <t>subtotal</t>
  </si>
  <si>
    <t>Tax Preparation</t>
  </si>
  <si>
    <t>State PTA dues</t>
  </si>
  <si>
    <t>Administration</t>
  </si>
  <si>
    <t>Management</t>
  </si>
  <si>
    <t>Unfundraiser</t>
  </si>
  <si>
    <t>Teacher Requests</t>
  </si>
  <si>
    <t>Staff Education</t>
  </si>
  <si>
    <t>Newsletter</t>
  </si>
  <si>
    <t>Program Expense</t>
  </si>
  <si>
    <t>Expense</t>
  </si>
  <si>
    <t>Gross Income</t>
  </si>
  <si>
    <t>Directory Cost</t>
  </si>
  <si>
    <t>Cost of Goods Sold</t>
  </si>
  <si>
    <t>Scrip - e-scrip</t>
  </si>
  <si>
    <t>Scrip - Nugget</t>
  </si>
  <si>
    <t>Scrip - SaveMart</t>
  </si>
  <si>
    <t>Fundraising</t>
  </si>
  <si>
    <t>Directory Puchase</t>
  </si>
  <si>
    <t>Membership</t>
  </si>
  <si>
    <t>Direct Donations</t>
  </si>
  <si>
    <t>General Income</t>
  </si>
  <si>
    <t>Income</t>
  </si>
  <si>
    <t>Available Carryforward (Technology Reserve)</t>
  </si>
  <si>
    <t>Reserve Amount</t>
  </si>
  <si>
    <t>Other Income</t>
  </si>
  <si>
    <t>Safe School Ambassadors</t>
  </si>
  <si>
    <t>Account balance 6/30/09</t>
  </si>
  <si>
    <t>2009-10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</si>
</sst>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64" fontId="38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00390625" style="1" customWidth="1"/>
    <col min="2" max="2" width="5.8515625" style="1" customWidth="1"/>
    <col min="3" max="3" width="32.28125" style="1" customWidth="1"/>
    <col min="4" max="4" width="15.140625" style="2" customWidth="1"/>
    <col min="5" max="5" width="11.7109375" style="8" customWidth="1"/>
    <col min="6" max="6" width="9.57421875" style="10" customWidth="1"/>
    <col min="7" max="8" width="13.28125" style="10" customWidth="1"/>
    <col min="9" max="9" width="13.28125" style="1" customWidth="1"/>
    <col min="10" max="16384" width="9.140625" style="1" customWidth="1"/>
  </cols>
  <sheetData>
    <row r="1" spans="1:4" ht="12.75">
      <c r="A1" s="3" t="s">
        <v>39</v>
      </c>
      <c r="D1" s="4">
        <v>16389.3</v>
      </c>
    </row>
    <row r="2" spans="1:4" ht="12.75">
      <c r="A2" s="3" t="s">
        <v>36</v>
      </c>
      <c r="D2" s="4">
        <v>5000</v>
      </c>
    </row>
    <row r="3" spans="1:4" ht="12.75">
      <c r="A3" s="3" t="s">
        <v>35</v>
      </c>
      <c r="D3" s="4">
        <f>D1-D2</f>
        <v>11389.3</v>
      </c>
    </row>
    <row r="4" spans="1:8" ht="12.75">
      <c r="A4" s="3"/>
      <c r="F4" s="1"/>
      <c r="G4" s="11"/>
      <c r="H4" s="11"/>
    </row>
    <row r="5" spans="1:8" ht="12.75">
      <c r="A5" s="3"/>
      <c r="D5" s="13"/>
      <c r="F5" s="13"/>
      <c r="G5" s="11"/>
      <c r="H5" s="11"/>
    </row>
    <row r="6" spans="1:8" ht="12.75">
      <c r="A6" s="3"/>
      <c r="D6" s="13" t="s">
        <v>40</v>
      </c>
      <c r="F6" s="13"/>
      <c r="G6" s="11"/>
      <c r="H6" s="11"/>
    </row>
    <row r="7" spans="1:6" ht="12.75">
      <c r="A7" s="3" t="s">
        <v>34</v>
      </c>
      <c r="F7" s="1"/>
    </row>
    <row r="8" ht="12.75">
      <c r="B8" s="1" t="s">
        <v>33</v>
      </c>
    </row>
    <row r="9" spans="3:4" ht="12.75">
      <c r="C9" s="1" t="s">
        <v>32</v>
      </c>
      <c r="D9" s="2">
        <v>5200</v>
      </c>
    </row>
    <row r="10" spans="3:4" ht="12.75">
      <c r="C10" s="1" t="s">
        <v>31</v>
      </c>
      <c r="D10" s="2">
        <v>3600</v>
      </c>
    </row>
    <row r="11" spans="3:4" ht="12.75">
      <c r="C11" s="1" t="s">
        <v>30</v>
      </c>
      <c r="D11" s="2">
        <v>2200</v>
      </c>
    </row>
    <row r="12" spans="3:8" s="5" customFormat="1" ht="12.75">
      <c r="C12" s="7" t="s">
        <v>12</v>
      </c>
      <c r="D12" s="6">
        <f>SUM(D9:D11)</f>
        <v>11000</v>
      </c>
      <c r="E12" s="7"/>
      <c r="F12" s="11"/>
      <c r="G12" s="11"/>
      <c r="H12" s="11"/>
    </row>
    <row r="13" ht="12.75">
      <c r="B13" s="1" t="s">
        <v>29</v>
      </c>
    </row>
    <row r="14" spans="3:4" ht="12.75">
      <c r="C14" s="1" t="s">
        <v>28</v>
      </c>
      <c r="D14" s="2">
        <v>350</v>
      </c>
    </row>
    <row r="15" spans="3:4" ht="12.75">
      <c r="C15" s="1" t="s">
        <v>27</v>
      </c>
      <c r="D15" s="2">
        <v>5500</v>
      </c>
    </row>
    <row r="16" spans="3:4" ht="12.75">
      <c r="C16" s="1" t="s">
        <v>26</v>
      </c>
      <c r="D16" s="2">
        <v>8850</v>
      </c>
    </row>
    <row r="17" spans="3:4" ht="12.75">
      <c r="C17" s="1" t="s">
        <v>17</v>
      </c>
      <c r="D17" s="2">
        <v>10000</v>
      </c>
    </row>
    <row r="18" spans="3:4" ht="12.75">
      <c r="C18" s="1" t="s">
        <v>37</v>
      </c>
      <c r="D18" s="2">
        <v>100</v>
      </c>
    </row>
    <row r="19" spans="3:8" s="5" customFormat="1" ht="12.75">
      <c r="C19" s="7" t="s">
        <v>12</v>
      </c>
      <c r="D19" s="6">
        <f>SUM(D14:D18)</f>
        <v>24800</v>
      </c>
      <c r="E19" s="7"/>
      <c r="F19" s="11"/>
      <c r="G19" s="11"/>
      <c r="H19" s="11"/>
    </row>
    <row r="20" ht="12.75">
      <c r="B20" s="1" t="s">
        <v>25</v>
      </c>
    </row>
    <row r="21" spans="3:4" ht="12.75">
      <c r="C21" s="1" t="s">
        <v>17</v>
      </c>
      <c r="D21" s="2">
        <v>-200</v>
      </c>
    </row>
    <row r="22" spans="3:4" ht="12.75">
      <c r="C22" s="1" t="s">
        <v>24</v>
      </c>
      <c r="D22" s="2">
        <v>-500</v>
      </c>
    </row>
    <row r="23" spans="3:8" s="5" customFormat="1" ht="12.75">
      <c r="C23" s="7" t="s">
        <v>12</v>
      </c>
      <c r="D23" s="6">
        <f>SUM(D21:D22)</f>
        <v>-700</v>
      </c>
      <c r="E23" s="7"/>
      <c r="F23" s="11"/>
      <c r="G23" s="11"/>
      <c r="H23" s="11"/>
    </row>
    <row r="24" spans="2:8" s="3" customFormat="1" ht="12.75">
      <c r="B24" s="3" t="s">
        <v>23</v>
      </c>
      <c r="D24" s="4">
        <f>SUM(D12,D19,D23)</f>
        <v>35100</v>
      </c>
      <c r="E24" s="9"/>
      <c r="F24" s="12"/>
      <c r="G24" s="12"/>
      <c r="H24" s="12"/>
    </row>
    <row r="26" ht="12.75">
      <c r="A26" s="3" t="s">
        <v>22</v>
      </c>
    </row>
    <row r="27" ht="12.75">
      <c r="B27" s="1" t="s">
        <v>21</v>
      </c>
    </row>
    <row r="28" spans="3:4" ht="12.75">
      <c r="C28" s="1" t="s">
        <v>0</v>
      </c>
      <c r="D28" s="2">
        <v>100</v>
      </c>
    </row>
    <row r="29" spans="3:4" ht="12.75">
      <c r="C29" s="1" t="s">
        <v>1</v>
      </c>
      <c r="D29" s="2">
        <v>850</v>
      </c>
    </row>
    <row r="30" spans="3:4" ht="12.75">
      <c r="C30" s="1" t="s">
        <v>2</v>
      </c>
      <c r="D30" s="2">
        <v>250</v>
      </c>
    </row>
    <row r="31" spans="3:4" ht="12.75">
      <c r="C31" s="1" t="s">
        <v>3</v>
      </c>
      <c r="D31" s="2">
        <v>1500</v>
      </c>
    </row>
    <row r="32" spans="3:4" ht="12.75">
      <c r="C32" s="1" t="s">
        <v>9</v>
      </c>
      <c r="D32" s="2">
        <v>2500</v>
      </c>
    </row>
    <row r="33" spans="3:4" ht="12.75">
      <c r="C33" s="1" t="s">
        <v>4</v>
      </c>
      <c r="D33" s="2">
        <v>3000</v>
      </c>
    </row>
    <row r="34" spans="3:4" ht="12.75">
      <c r="C34" s="1" t="s">
        <v>20</v>
      </c>
      <c r="D34" s="2">
        <v>1000</v>
      </c>
    </row>
    <row r="35" spans="3:4" ht="12.75">
      <c r="C35" s="1" t="s">
        <v>5</v>
      </c>
      <c r="D35" s="2">
        <v>250</v>
      </c>
    </row>
    <row r="36" spans="3:4" ht="12.75">
      <c r="C36" s="1" t="s">
        <v>19</v>
      </c>
      <c r="D36" s="2">
        <v>3000</v>
      </c>
    </row>
    <row r="37" spans="3:4" ht="12.75">
      <c r="C37" s="1" t="s">
        <v>6</v>
      </c>
      <c r="D37" s="2">
        <v>2600</v>
      </c>
    </row>
    <row r="38" spans="3:4" ht="12.75">
      <c r="C38" s="1" t="s">
        <v>38</v>
      </c>
      <c r="D38" s="2">
        <v>2300</v>
      </c>
    </row>
    <row r="39" spans="3:4" ht="12.75">
      <c r="C39" s="1" t="s">
        <v>7</v>
      </c>
      <c r="D39" s="2">
        <v>1500</v>
      </c>
    </row>
    <row r="40" spans="3:8" s="5" customFormat="1" ht="12.75">
      <c r="C40" s="7" t="s">
        <v>12</v>
      </c>
      <c r="D40" s="6">
        <f>SUM(D28:D39)</f>
        <v>18850</v>
      </c>
      <c r="E40" s="7"/>
      <c r="F40" s="11"/>
      <c r="G40" s="11"/>
      <c r="H40" s="11"/>
    </row>
    <row r="41" ht="12.75">
      <c r="B41" s="1" t="s">
        <v>18</v>
      </c>
    </row>
    <row r="42" ht="12.75">
      <c r="D42" s="6">
        <f>7500-3500</f>
        <v>4000</v>
      </c>
    </row>
    <row r="43" ht="12.75">
      <c r="B43" s="1" t="s">
        <v>17</v>
      </c>
    </row>
    <row r="44" ht="12.75">
      <c r="D44" s="6">
        <v>9800</v>
      </c>
    </row>
    <row r="45" ht="12.75">
      <c r="B45" s="1" t="s">
        <v>16</v>
      </c>
    </row>
    <row r="46" spans="3:4" ht="12.75">
      <c r="C46" s="1" t="s">
        <v>15</v>
      </c>
      <c r="D46" s="2">
        <v>450</v>
      </c>
    </row>
    <row r="47" spans="3:4" ht="12.75">
      <c r="C47" s="1" t="s">
        <v>8</v>
      </c>
      <c r="D47" s="2">
        <v>200</v>
      </c>
    </row>
    <row r="48" spans="3:4" ht="12.75">
      <c r="C48" s="1" t="s">
        <v>14</v>
      </c>
      <c r="D48" s="2">
        <v>1600</v>
      </c>
    </row>
    <row r="49" spans="3:4" ht="12.75">
      <c r="C49" s="1" t="s">
        <v>13</v>
      </c>
      <c r="D49" s="2">
        <v>200</v>
      </c>
    </row>
    <row r="50" spans="3:8" s="5" customFormat="1" ht="12.75">
      <c r="C50" s="7" t="s">
        <v>12</v>
      </c>
      <c r="D50" s="6">
        <f>SUM(D46:D49)</f>
        <v>2450</v>
      </c>
      <c r="E50" s="7"/>
      <c r="F50" s="11"/>
      <c r="G50" s="11"/>
      <c r="H50" s="11"/>
    </row>
    <row r="51" spans="2:8" s="3" customFormat="1" ht="12.75">
      <c r="B51" s="3" t="s">
        <v>11</v>
      </c>
      <c r="D51" s="4">
        <f>SUM(D40,D42,D44,D50)</f>
        <v>35100</v>
      </c>
      <c r="E51" s="9"/>
      <c r="F51" s="12"/>
      <c r="G51" s="12"/>
      <c r="H51" s="12"/>
    </row>
    <row r="53" spans="1:8" s="3" customFormat="1" ht="12.75">
      <c r="A53" s="3" t="s">
        <v>10</v>
      </c>
      <c r="D53" s="4">
        <f>D24-D51</f>
        <v>0</v>
      </c>
      <c r="E53" s="9"/>
      <c r="F53" s="12"/>
      <c r="G53" s="12"/>
      <c r="H53" s="12"/>
    </row>
    <row r="55" ht="12.75">
      <c r="C55" s="2"/>
    </row>
    <row r="56" ht="12.75">
      <c r="C56" s="2"/>
    </row>
    <row r="57" ht="12.75">
      <c r="B57" s="8"/>
    </row>
    <row r="58" ht="12.75">
      <c r="B58" s="8"/>
    </row>
    <row r="59" ht="12.75">
      <c r="B59" s="8"/>
    </row>
    <row r="60" ht="12.75">
      <c r="B60" s="8"/>
    </row>
  </sheetData>
  <sheetProtection/>
  <printOptions/>
  <pageMargins left="1" right="1" top="1" bottom="0.25" header="0.3" footer="0.3"/>
  <pageSetup horizontalDpi="300" verticalDpi="300" orientation="portrait" r:id="rId1"/>
  <headerFooter>
    <oddHeader>&amp;C&amp;"-,Bold"Holmes Junior High School PTA
Proposed Budget 2009-2010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Raven</dc:creator>
  <cp:keywords/>
  <dc:description/>
  <cp:lastModifiedBy>Jennifer Raven</cp:lastModifiedBy>
  <cp:lastPrinted>2009-12-12T01:00:55Z</cp:lastPrinted>
  <dcterms:created xsi:type="dcterms:W3CDTF">2009-08-24T20:29:50Z</dcterms:created>
  <dcterms:modified xsi:type="dcterms:W3CDTF">2009-12-12T01:01:13Z</dcterms:modified>
  <cp:category/>
  <cp:version/>
  <cp:contentType/>
  <cp:contentStatus/>
</cp:coreProperties>
</file>